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7455"/>
  </bookViews>
  <sheets>
    <sheet name="Rect.Mts Reinf." sheetId="1" r:id="rId1"/>
  </sheets>
  <calcPr calcId="125725"/>
</workbook>
</file>

<file path=xl/calcChain.xml><?xml version="1.0" encoding="utf-8"?>
<calcChain xmlns="http://schemas.openxmlformats.org/spreadsheetml/2006/main">
  <c r="B25" i="1"/>
  <c r="B23"/>
  <c r="B22"/>
  <c r="B24" s="1"/>
  <c r="B26" l="1"/>
  <c r="B27" s="1"/>
  <c r="B28" l="1"/>
</calcChain>
</file>

<file path=xl/sharedStrings.xml><?xml version="1.0" encoding="utf-8"?>
<sst xmlns="http://schemas.openxmlformats.org/spreadsheetml/2006/main" count="34" uniqueCount="28">
  <si>
    <t>REINFORCEMENT OF RECTANGULAR SECTION FOR BENDING MOMENTS</t>
  </si>
  <si>
    <t>In Metric Units</t>
  </si>
  <si>
    <t>Fy =</t>
  </si>
  <si>
    <t xml:space="preserve">MPa </t>
  </si>
  <si>
    <t>F'c =</t>
  </si>
  <si>
    <t>Factored Moment :</t>
  </si>
  <si>
    <t>Mu =</t>
  </si>
  <si>
    <t>T.m</t>
  </si>
  <si>
    <r>
      <t>F</t>
    </r>
    <r>
      <rPr>
        <sz val="10"/>
        <rFont val="Arial"/>
        <family val="2"/>
      </rPr>
      <t xml:space="preserve"> =</t>
    </r>
  </si>
  <si>
    <t>Geometrical Properties :</t>
  </si>
  <si>
    <t xml:space="preserve">b = </t>
  </si>
  <si>
    <t>m</t>
  </si>
  <si>
    <t xml:space="preserve">h = </t>
  </si>
  <si>
    <t>C =Cover :</t>
  </si>
  <si>
    <t>d=</t>
  </si>
  <si>
    <r>
      <t>a</t>
    </r>
    <r>
      <rPr>
        <sz val="10"/>
        <rFont val="Arial"/>
        <family val="2"/>
      </rPr>
      <t xml:space="preserve"> =</t>
    </r>
  </si>
  <si>
    <r>
      <t>b</t>
    </r>
    <r>
      <rPr>
        <sz val="10"/>
        <rFont val="Arial"/>
        <family val="2"/>
      </rPr>
      <t xml:space="preserve"> =</t>
    </r>
  </si>
  <si>
    <r>
      <t>g</t>
    </r>
    <r>
      <rPr>
        <sz val="10"/>
        <rFont val="Arial"/>
        <family val="2"/>
      </rPr>
      <t xml:space="preserve"> =</t>
    </r>
  </si>
  <si>
    <r>
      <t>A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design </t>
    </r>
    <r>
      <rPr>
        <sz val="10"/>
        <rFont val="Arial"/>
        <family val="2"/>
      </rPr>
      <t>=</t>
    </r>
  </si>
  <si>
    <r>
      <t>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</si>
  <si>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A</t>
    </r>
    <r>
      <rPr>
        <vertAlign val="subscript"/>
        <sz val="10"/>
        <rFont val="Arial"/>
        <family val="2"/>
      </rPr>
      <t xml:space="preserve">s min </t>
    </r>
    <r>
      <rPr>
        <sz val="10"/>
        <rFont val="Arial"/>
        <family val="2"/>
      </rPr>
      <t>=</t>
    </r>
  </si>
  <si>
    <t>(per face)</t>
  </si>
  <si>
    <r>
      <t>A</t>
    </r>
    <r>
      <rPr>
        <vertAlign val="subscript"/>
        <sz val="10"/>
        <rFont val="Arial"/>
        <family val="2"/>
      </rPr>
      <t xml:space="preserve">s </t>
    </r>
    <r>
      <rPr>
        <sz val="10"/>
        <rFont val="Arial"/>
        <family val="2"/>
      </rPr>
      <t>=</t>
    </r>
  </si>
  <si>
    <t>(for slabs, b=1m, the min. reinf. Is that of shrinkage &amp; temperature i.e around 0.0018xhx100 cm2)</t>
  </si>
  <si>
    <t>Project:</t>
  </si>
  <si>
    <t>Job</t>
  </si>
  <si>
    <t>Beam B01</t>
  </si>
  <si>
    <t>KAU sports facilities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</si>
</sst>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10"/>
      <name val="GreekC"/>
    </font>
    <font>
      <vertAlign val="subscript"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/>
    <xf numFmtId="0" fontId="2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Protection="1"/>
    <xf numFmtId="0" fontId="1" fillId="0" borderId="0" xfId="0" applyFont="1" applyProtection="1"/>
    <xf numFmtId="2" fontId="7" fillId="0" borderId="0" xfId="0" applyNumberFormat="1" applyFont="1" applyProtection="1"/>
    <xf numFmtId="2" fontId="9" fillId="0" borderId="0" xfId="0" applyNumberFormat="1" applyFont="1" applyProtection="1"/>
    <xf numFmtId="0" fontId="5" fillId="0" borderId="0" xfId="0" applyFont="1" applyAlignment="1" applyProtection="1">
      <alignment horizontal="right"/>
    </xf>
    <xf numFmtId="0" fontId="1" fillId="0" borderId="0" xfId="0" applyFont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47625</xdr:rowOff>
    </xdr:from>
    <xdr:to>
      <xdr:col>8</xdr:col>
      <xdr:colOff>552450</xdr:colOff>
      <xdr:row>28</xdr:row>
      <xdr:rowOff>47625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2438400" y="1666875"/>
          <a:ext cx="2990850" cy="3276600"/>
          <a:chOff x="137" y="112"/>
          <a:chExt cx="356" cy="306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137" y="112"/>
            <a:ext cx="356" cy="30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Rectangle 1"/>
          <xdr:cNvSpPr>
            <a:spLocks noChangeArrowheads="1"/>
          </xdr:cNvSpPr>
        </xdr:nvSpPr>
        <xdr:spPr bwMode="auto">
          <a:xfrm>
            <a:off x="251" y="186"/>
            <a:ext cx="90" cy="14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Oval 2"/>
          <xdr:cNvSpPr>
            <a:spLocks noChangeArrowheads="1"/>
          </xdr:cNvSpPr>
        </xdr:nvSpPr>
        <xdr:spPr bwMode="auto">
          <a:xfrm>
            <a:off x="261" y="315"/>
            <a:ext cx="10" cy="10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6" name="Oval 4"/>
          <xdr:cNvSpPr>
            <a:spLocks noChangeArrowheads="1"/>
          </xdr:cNvSpPr>
        </xdr:nvSpPr>
        <xdr:spPr bwMode="auto">
          <a:xfrm>
            <a:off x="281" y="315"/>
            <a:ext cx="10" cy="10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7" name="Oval 5"/>
          <xdr:cNvSpPr>
            <a:spLocks noChangeArrowheads="1"/>
          </xdr:cNvSpPr>
        </xdr:nvSpPr>
        <xdr:spPr bwMode="auto">
          <a:xfrm>
            <a:off x="302" y="315"/>
            <a:ext cx="10" cy="10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8" name="Oval 6"/>
          <xdr:cNvSpPr>
            <a:spLocks noChangeArrowheads="1"/>
          </xdr:cNvSpPr>
        </xdr:nvSpPr>
        <xdr:spPr bwMode="auto">
          <a:xfrm>
            <a:off x="323" y="315"/>
            <a:ext cx="10" cy="10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9" name="Oval 7"/>
          <xdr:cNvSpPr>
            <a:spLocks noChangeArrowheads="1"/>
          </xdr:cNvSpPr>
        </xdr:nvSpPr>
        <xdr:spPr bwMode="auto">
          <a:xfrm>
            <a:off x="260" y="195"/>
            <a:ext cx="7" cy="6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0" name="Oval 8"/>
          <xdr:cNvSpPr>
            <a:spLocks noChangeArrowheads="1"/>
          </xdr:cNvSpPr>
        </xdr:nvSpPr>
        <xdr:spPr bwMode="auto">
          <a:xfrm>
            <a:off x="283" y="196"/>
            <a:ext cx="7" cy="6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1" name="Oval 9"/>
          <xdr:cNvSpPr>
            <a:spLocks noChangeArrowheads="1"/>
          </xdr:cNvSpPr>
        </xdr:nvSpPr>
        <xdr:spPr bwMode="auto">
          <a:xfrm>
            <a:off x="305" y="196"/>
            <a:ext cx="7" cy="6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2" name="Oval 10"/>
          <xdr:cNvSpPr>
            <a:spLocks noChangeArrowheads="1"/>
          </xdr:cNvSpPr>
        </xdr:nvSpPr>
        <xdr:spPr bwMode="auto">
          <a:xfrm>
            <a:off x="325" y="196"/>
            <a:ext cx="7" cy="6"/>
          </a:xfrm>
          <a:prstGeom prst="ellipse">
            <a:avLst/>
          </a:prstGeom>
          <a:solidFill>
            <a:srgbClr val="FF0000"/>
          </a:solidFill>
          <a:ln w="9525">
            <a:solidFill>
              <a:srgbClr val="FF0000"/>
            </a:solidFill>
            <a:round/>
            <a:headEnd/>
            <a:tailEnd/>
          </a:ln>
        </xdr:spPr>
      </xdr:sp>
      <xdr:sp macro="" textlink="">
        <xdr:nvSpPr>
          <xdr:cNvPr id="13" name="Line 11"/>
          <xdr:cNvSpPr>
            <a:spLocks noChangeShapeType="1"/>
          </xdr:cNvSpPr>
        </xdr:nvSpPr>
        <xdr:spPr bwMode="auto">
          <a:xfrm>
            <a:off x="260" y="200"/>
            <a:ext cx="0" cy="121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4" name="Line 12"/>
          <xdr:cNvSpPr>
            <a:spLocks noChangeShapeType="1"/>
          </xdr:cNvSpPr>
        </xdr:nvSpPr>
        <xdr:spPr bwMode="auto">
          <a:xfrm>
            <a:off x="333" y="201"/>
            <a:ext cx="0" cy="121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5" name="Line 13"/>
          <xdr:cNvSpPr>
            <a:spLocks noChangeShapeType="1"/>
          </xdr:cNvSpPr>
        </xdr:nvSpPr>
        <xdr:spPr bwMode="auto">
          <a:xfrm>
            <a:off x="312" y="198"/>
            <a:ext cx="0" cy="121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6" name="Line 14"/>
          <xdr:cNvSpPr>
            <a:spLocks noChangeShapeType="1"/>
          </xdr:cNvSpPr>
        </xdr:nvSpPr>
        <xdr:spPr bwMode="auto">
          <a:xfrm>
            <a:off x="291" y="199"/>
            <a:ext cx="0" cy="121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7" name="Line 15"/>
          <xdr:cNvSpPr>
            <a:spLocks noChangeShapeType="1"/>
          </xdr:cNvSpPr>
        </xdr:nvSpPr>
        <xdr:spPr bwMode="auto">
          <a:xfrm>
            <a:off x="267" y="326"/>
            <a:ext cx="59" cy="0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8" name="Line 16"/>
          <xdr:cNvSpPr>
            <a:spLocks noChangeShapeType="1"/>
          </xdr:cNvSpPr>
        </xdr:nvSpPr>
        <xdr:spPr bwMode="auto">
          <a:xfrm>
            <a:off x="266" y="195"/>
            <a:ext cx="59" cy="0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19" name="Line 17"/>
          <xdr:cNvSpPr>
            <a:spLocks noChangeShapeType="1"/>
          </xdr:cNvSpPr>
        </xdr:nvSpPr>
        <xdr:spPr bwMode="auto">
          <a:xfrm flipV="1">
            <a:off x="306" y="195"/>
            <a:ext cx="20" cy="17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0" name="Line 18"/>
          <xdr:cNvSpPr>
            <a:spLocks noChangeShapeType="1"/>
          </xdr:cNvSpPr>
        </xdr:nvSpPr>
        <xdr:spPr bwMode="auto">
          <a:xfrm flipV="1">
            <a:off x="312" y="202"/>
            <a:ext cx="20" cy="17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1" name="Line 19"/>
          <xdr:cNvSpPr>
            <a:spLocks noChangeShapeType="1"/>
          </xdr:cNvSpPr>
        </xdr:nvSpPr>
        <xdr:spPr bwMode="auto">
          <a:xfrm flipH="1">
            <a:off x="283" y="200"/>
            <a:ext cx="0" cy="17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2" name="Line 20"/>
          <xdr:cNvSpPr>
            <a:spLocks noChangeShapeType="1"/>
          </xdr:cNvSpPr>
        </xdr:nvSpPr>
        <xdr:spPr bwMode="auto">
          <a:xfrm flipH="1">
            <a:off x="281" y="303"/>
            <a:ext cx="0" cy="16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3" name="Line 21"/>
          <xdr:cNvSpPr>
            <a:spLocks noChangeShapeType="1"/>
          </xdr:cNvSpPr>
        </xdr:nvSpPr>
        <xdr:spPr bwMode="auto">
          <a:xfrm flipH="1">
            <a:off x="304" y="200"/>
            <a:ext cx="0" cy="17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4" name="Line 22"/>
          <xdr:cNvSpPr>
            <a:spLocks noChangeShapeType="1"/>
          </xdr:cNvSpPr>
        </xdr:nvSpPr>
        <xdr:spPr bwMode="auto">
          <a:xfrm flipH="1">
            <a:off x="302" y="303"/>
            <a:ext cx="0" cy="16"/>
          </a:xfrm>
          <a:prstGeom prst="line">
            <a:avLst/>
          </a:prstGeom>
          <a:noFill/>
          <a:ln w="19050">
            <a:solidFill>
              <a:srgbClr val="339966"/>
            </a:solidFill>
            <a:round/>
            <a:headEnd/>
            <a:tailEnd/>
          </a:ln>
        </xdr:spPr>
      </xdr:sp>
      <xdr:sp macro="" textlink="">
        <xdr:nvSpPr>
          <xdr:cNvPr id="25" name="Line 23"/>
          <xdr:cNvSpPr>
            <a:spLocks noChangeShapeType="1"/>
          </xdr:cNvSpPr>
        </xdr:nvSpPr>
        <xdr:spPr bwMode="auto">
          <a:xfrm>
            <a:off x="285" y="363"/>
            <a:ext cx="5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6" name="Line 24"/>
          <xdr:cNvSpPr>
            <a:spLocks noChangeShapeType="1"/>
          </xdr:cNvSpPr>
        </xdr:nvSpPr>
        <xdr:spPr bwMode="auto">
          <a:xfrm flipH="1">
            <a:off x="251" y="363"/>
            <a:ext cx="5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7" name="Line 25"/>
          <xdr:cNvSpPr>
            <a:spLocks noChangeShapeType="1"/>
          </xdr:cNvSpPr>
        </xdr:nvSpPr>
        <xdr:spPr bwMode="auto">
          <a:xfrm flipV="1">
            <a:off x="383" y="186"/>
            <a:ext cx="0" cy="7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8" name="Line 26"/>
          <xdr:cNvSpPr>
            <a:spLocks noChangeShapeType="1"/>
          </xdr:cNvSpPr>
        </xdr:nvSpPr>
        <xdr:spPr bwMode="auto">
          <a:xfrm flipH="1">
            <a:off x="383" y="257"/>
            <a:ext cx="0" cy="7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9" name="Text Box 27"/>
          <xdr:cNvSpPr txBox="1">
            <a:spLocks noChangeArrowheads="1"/>
          </xdr:cNvSpPr>
        </xdr:nvSpPr>
        <xdr:spPr bwMode="auto">
          <a:xfrm>
            <a:off x="286" y="343"/>
            <a:ext cx="20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30" name="Text Box 28"/>
          <xdr:cNvSpPr txBox="1">
            <a:spLocks noChangeArrowheads="1"/>
          </xdr:cNvSpPr>
        </xdr:nvSpPr>
        <xdr:spPr bwMode="auto">
          <a:xfrm>
            <a:off x="367" y="245"/>
            <a:ext cx="20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h</a:t>
            </a:r>
          </a:p>
        </xdr:txBody>
      </xdr:sp>
      <xdr:sp macro="" textlink="">
        <xdr:nvSpPr>
          <xdr:cNvPr id="31" name="Text Box 29"/>
          <xdr:cNvSpPr txBox="1">
            <a:spLocks noChangeArrowheads="1"/>
          </xdr:cNvSpPr>
        </xdr:nvSpPr>
        <xdr:spPr bwMode="auto">
          <a:xfrm>
            <a:off x="178" y="311"/>
            <a:ext cx="4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As</a:t>
            </a:r>
          </a:p>
        </xdr:txBody>
      </xdr:sp>
      <xdr:sp macro="" textlink="">
        <xdr:nvSpPr>
          <xdr:cNvPr id="32" name="Line 30"/>
          <xdr:cNvSpPr>
            <a:spLocks noChangeShapeType="1"/>
          </xdr:cNvSpPr>
        </xdr:nvSpPr>
        <xdr:spPr bwMode="auto">
          <a:xfrm flipH="1">
            <a:off x="202" y="320"/>
            <a:ext cx="1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 editAs="oneCell">
    <xdr:from>
      <xdr:col>0</xdr:col>
      <xdr:colOff>9525</xdr:colOff>
      <xdr:row>0</xdr:row>
      <xdr:rowOff>19051</xdr:rowOff>
    </xdr:from>
    <xdr:to>
      <xdr:col>2</xdr:col>
      <xdr:colOff>304800</xdr:colOff>
      <xdr:row>5</xdr:row>
      <xdr:rowOff>43322</xdr:rowOff>
    </xdr:to>
    <xdr:pic>
      <xdr:nvPicPr>
        <xdr:cNvPr id="64" name="Picture 63" descr="logo 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9051"/>
          <a:ext cx="1514475" cy="833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7:D31"/>
  <sheetViews>
    <sheetView tabSelected="1" zoomScaleNormal="100" workbookViewId="0">
      <selection activeCell="B10" sqref="B10"/>
    </sheetView>
  </sheetViews>
  <sheetFormatPr defaultRowHeight="12.75"/>
  <cols>
    <col min="1" max="16384" width="9.140625" style="3"/>
  </cols>
  <sheetData>
    <row r="7" spans="1:3">
      <c r="A7" s="4" t="s">
        <v>0</v>
      </c>
    </row>
    <row r="8" spans="1:3">
      <c r="A8" s="4"/>
    </row>
    <row r="9" spans="1:3">
      <c r="A9" s="5" t="s">
        <v>24</v>
      </c>
      <c r="B9" s="1" t="s">
        <v>27</v>
      </c>
    </row>
    <row r="10" spans="1:3">
      <c r="A10" s="5" t="s">
        <v>25</v>
      </c>
      <c r="B10" s="2" t="s">
        <v>26</v>
      </c>
    </row>
    <row r="11" spans="1:3">
      <c r="A11" s="7" t="s">
        <v>1</v>
      </c>
    </row>
    <row r="12" spans="1:3">
      <c r="A12" s="3" t="s">
        <v>2</v>
      </c>
      <c r="B12" s="1">
        <v>500</v>
      </c>
      <c r="C12" s="3" t="s">
        <v>3</v>
      </c>
    </row>
    <row r="13" spans="1:3">
      <c r="A13" s="3" t="s">
        <v>4</v>
      </c>
      <c r="B13" s="1">
        <v>35</v>
      </c>
      <c r="C13" s="3" t="s">
        <v>3</v>
      </c>
    </row>
    <row r="14" spans="1:3">
      <c r="A14" s="3" t="s">
        <v>5</v>
      </c>
    </row>
    <row r="15" spans="1:3">
      <c r="A15" s="3" t="s">
        <v>6</v>
      </c>
      <c r="B15" s="1">
        <v>6.88</v>
      </c>
      <c r="C15" s="3" t="s">
        <v>7</v>
      </c>
    </row>
    <row r="16" spans="1:3">
      <c r="B16" s="6"/>
    </row>
    <row r="17" spans="1:4" ht="15.75">
      <c r="A17" s="8" t="s">
        <v>8</v>
      </c>
      <c r="B17" s="1">
        <v>0.9</v>
      </c>
    </row>
    <row r="18" spans="1:4">
      <c r="A18" s="3" t="s">
        <v>9</v>
      </c>
    </row>
    <row r="19" spans="1:4">
      <c r="A19" s="3" t="s">
        <v>10</v>
      </c>
      <c r="B19" s="1">
        <v>1</v>
      </c>
      <c r="C19" s="3" t="s">
        <v>11</v>
      </c>
    </row>
    <row r="20" spans="1:4">
      <c r="A20" s="3" t="s">
        <v>12</v>
      </c>
      <c r="B20" s="1">
        <v>0.25</v>
      </c>
      <c r="C20" s="3" t="s">
        <v>11</v>
      </c>
    </row>
    <row r="21" spans="1:4">
      <c r="A21" s="3" t="s">
        <v>13</v>
      </c>
      <c r="B21" s="1">
        <v>0.03</v>
      </c>
      <c r="C21" s="3" t="s">
        <v>11</v>
      </c>
    </row>
    <row r="22" spans="1:4">
      <c r="A22" s="3" t="s">
        <v>14</v>
      </c>
      <c r="B22" s="3">
        <f>+B20-B21</f>
        <v>0.22</v>
      </c>
      <c r="C22" s="3" t="s">
        <v>11</v>
      </c>
    </row>
    <row r="23" spans="1:4" ht="15.75">
      <c r="A23" s="8" t="s">
        <v>15</v>
      </c>
      <c r="B23" s="3">
        <f>+B17*B12^2/1.7/B13/B19</f>
        <v>3781.5126050420172</v>
      </c>
    </row>
    <row r="24" spans="1:4" ht="15.75">
      <c r="A24" s="8" t="s">
        <v>16</v>
      </c>
      <c r="B24" s="3">
        <f>-B17*B12*B22</f>
        <v>-99</v>
      </c>
    </row>
    <row r="25" spans="1:4" ht="15.75">
      <c r="A25" s="8" t="s">
        <v>17</v>
      </c>
      <c r="B25" s="3">
        <f>+B15*0.01</f>
        <v>6.88E-2</v>
      </c>
    </row>
    <row r="26" spans="1:4" ht="15.75">
      <c r="A26" s="9" t="s">
        <v>18</v>
      </c>
      <c r="B26" s="10">
        <f>10000*(-B24-SQRT(B24^2-4*B23*B25))/2/B23</f>
        <v>7.144465892541918</v>
      </c>
      <c r="C26" s="3" t="s">
        <v>19</v>
      </c>
    </row>
    <row r="27" spans="1:4" ht="19.5" customHeight="1">
      <c r="A27" s="8" t="s">
        <v>20</v>
      </c>
      <c r="B27" s="10">
        <f>MIN(10000*MAX(SQRT(B13)/4/B12,1.4/B12)*B19*(B22),4*B26/3)</f>
        <v>6.5076877614095778</v>
      </c>
      <c r="C27" s="3" t="s">
        <v>19</v>
      </c>
      <c r="D27" s="3" t="s">
        <v>21</v>
      </c>
    </row>
    <row r="28" spans="1:4" ht="19.5" customHeight="1">
      <c r="A28" s="8" t="s">
        <v>22</v>
      </c>
      <c r="B28" s="11">
        <f>+MAX(B26:B27)</f>
        <v>7.144465892541918</v>
      </c>
      <c r="C28" s="3" t="s">
        <v>19</v>
      </c>
    </row>
    <row r="29" spans="1:4" ht="15.75">
      <c r="A29" s="9"/>
      <c r="B29" s="12"/>
      <c r="C29" s="13"/>
    </row>
    <row r="30" spans="1:4">
      <c r="A30" s="9" t="s">
        <v>23</v>
      </c>
    </row>
    <row r="31" spans="1:4">
      <c r="A31" s="9"/>
    </row>
  </sheetData>
  <sheetProtection password="E2D1" sheet="1" objects="1" scenarios="1" selectLockedCells="1"/>
  <pageMargins left="1.17" right="0.75" top="1" bottom="1" header="0.5" footer="0.5"/>
  <pageSetup scale="91"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Rect.Mts Reinf.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Khattar</dc:creator>
  <cp:lastModifiedBy>Khattar</cp:lastModifiedBy>
  <cp:lastPrinted>2014-01-06T13:59:49Z</cp:lastPrinted>
  <dcterms:created xsi:type="dcterms:W3CDTF">2012-08-06T11:09:54Z</dcterms:created>
  <dcterms:modified xsi:type="dcterms:W3CDTF">2014-01-06T13:59:50Z</dcterms:modified>
</cp:coreProperties>
</file>